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25725"/>
</workbook>
</file>

<file path=xl/calcChain.xml><?xml version="1.0" encoding="utf-8"?>
<calcChain xmlns="http://schemas.openxmlformats.org/spreadsheetml/2006/main">
  <c r="G22" i="1"/>
  <c r="G21"/>
  <c r="G20"/>
  <c r="G19"/>
  <c r="G17"/>
  <c r="G16"/>
  <c r="G15"/>
  <c r="C14"/>
  <c r="F14"/>
  <c r="G14"/>
  <c r="F18"/>
  <c r="E18"/>
  <c r="G18" s="1"/>
  <c r="G12"/>
  <c r="G11"/>
  <c r="G10"/>
  <c r="G9"/>
  <c r="G7"/>
  <c r="G6"/>
  <c r="G5"/>
  <c r="G3"/>
  <c r="E13"/>
  <c r="F8"/>
  <c r="D8"/>
  <c r="D13" s="1"/>
  <c r="D23" s="1"/>
  <c r="F4"/>
  <c r="F13"/>
  <c r="F23"/>
  <c r="C4"/>
  <c r="C13" s="1"/>
  <c r="E23" l="1"/>
  <c r="G8"/>
  <c r="C23"/>
  <c r="G4"/>
  <c r="G13" l="1"/>
  <c r="G23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<sst xmlns="http://schemas.openxmlformats.org/spreadsheetml/2006/main" count="30" uniqueCount="30">
  <si>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</si>
  <si>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</si>
  <si>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</si>
  <si>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</si>
  <si>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</si>
  <si>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</si>
  <si>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</si>
  <si>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</si>
  <si>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</si>
  <si>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</si>
  <si>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</si>
  <si>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</si>
  <si>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</si>
  <si>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</si>
  <si>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</si>
  <si>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</si>
  <si>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</si>
  <si>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</si>
  <si>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</si>
  <si>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</si>
  <si>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</si>
  <si>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</si>
  <si>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</si>
  <si>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</si>
  <si>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</si>
  <si>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</si>
  <si>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</si>
  <si>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</si>
  <si>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</si>
  <si>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MUNICIPIO MANUEL DOBLADO, GTO.
ESTADO DE VARIACION EN LA HACIENDA PÚBLICA
 DEL 01 DE ENERO DEL 2016 AL 31 DE MARZO DEL 2016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</si>
</sst>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E3" sqref="E3"/>
    </sheetView>
  </sheetViews>
  <sheetFormatPr baseColWidth="10" defaultRowHeight="11.25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5" customHeight="1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>
      <c r="A3" s="22">
        <v>3250</v>
      </c>
      <c r="B3" s="10" t="s">
        <v>3</v>
      </c>
      <c r="C3" s="11">
        <v>0</v>
      </c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>
      <c r="A4" s="17">
        <v>900001</v>
      </c>
      <c r="B4" s="6" t="s">
        <v>11</v>
      </c>
      <c r="C4" s="7">
        <f>SUM(C5:C7)</f>
        <v>16859172.699999999</v>
      </c>
      <c r="D4" s="5"/>
      <c r="E4" s="5"/>
      <c r="F4" s="7">
        <f>SUM(F5:F7)</f>
        <v>0</v>
      </c>
      <c r="G4" s="14">
        <f t="shared" si="0"/>
        <v>16859172.699999999</v>
      </c>
    </row>
    <row r="5" spans="1:7">
      <c r="A5" s="8">
        <v>3110</v>
      </c>
      <c r="B5" s="9" t="s">
        <v>1</v>
      </c>
      <c r="C5" s="5">
        <v>16698885.800000001</v>
      </c>
      <c r="D5" s="5"/>
      <c r="E5" s="5"/>
      <c r="F5" s="5">
        <v>0</v>
      </c>
      <c r="G5" s="13">
        <f t="shared" si="0"/>
        <v>16698885.800000001</v>
      </c>
    </row>
    <row r="6" spans="1:7">
      <c r="A6" s="8">
        <v>3120</v>
      </c>
      <c r="B6" s="9" t="s">
        <v>5</v>
      </c>
      <c r="C6" s="5">
        <v>160286.9</v>
      </c>
      <c r="D6" s="5"/>
      <c r="E6" s="5"/>
      <c r="F6" s="5">
        <v>0</v>
      </c>
      <c r="G6" s="13">
        <f t="shared" si="0"/>
        <v>160286.9</v>
      </c>
    </row>
    <row r="7" spans="1:7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>
      <c r="A8" s="17">
        <v>900002</v>
      </c>
      <c r="B8" s="6" t="s">
        <v>4</v>
      </c>
      <c r="C8" s="5"/>
      <c r="D8" s="7">
        <f>SUM(D9:D12)</f>
        <v>-24545.26</v>
      </c>
      <c r="E8" s="5"/>
      <c r="F8" s="7">
        <f>SUM(F9:F12)</f>
        <v>0</v>
      </c>
      <c r="G8" s="14">
        <f t="shared" si="0"/>
        <v>-24545.26</v>
      </c>
    </row>
    <row r="9" spans="1:7">
      <c r="A9" s="8">
        <v>3210</v>
      </c>
      <c r="B9" s="9" t="s">
        <v>9</v>
      </c>
      <c r="C9" s="5"/>
      <c r="D9" s="5">
        <v>-24545.26</v>
      </c>
      <c r="E9" s="5"/>
      <c r="F9" s="5">
        <v>0</v>
      </c>
      <c r="G9" s="13">
        <f t="shared" si="0"/>
        <v>-24545.26</v>
      </c>
    </row>
    <row r="10" spans="1:7">
      <c r="A10" s="8">
        <v>3220</v>
      </c>
      <c r="B10" s="9" t="s">
        <v>7</v>
      </c>
      <c r="C10" s="5"/>
      <c r="D10" s="5">
        <v>0</v>
      </c>
      <c r="E10" s="5"/>
      <c r="F10" s="5">
        <v>0</v>
      </c>
      <c r="G10" s="13">
        <f t="shared" si="0"/>
        <v>0</v>
      </c>
    </row>
    <row r="11" spans="1:7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>
      <c r="A13" s="17">
        <v>900003</v>
      </c>
      <c r="B13" s="6" t="s">
        <v>17</v>
      </c>
      <c r="C13" s="7">
        <f>+C4</f>
        <v>16859172.699999999</v>
      </c>
      <c r="D13" s="7">
        <f>+D3+D8</f>
        <v>-24545.26</v>
      </c>
      <c r="E13" s="7">
        <f>+E3</f>
        <v>0</v>
      </c>
      <c r="F13" s="7">
        <f>+F3+F4+F8</f>
        <v>0</v>
      </c>
      <c r="G13" s="14">
        <f>+G3+G4+G8</f>
        <v>16834627.439999998</v>
      </c>
    </row>
    <row r="14" spans="1:7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>
      <c r="A18" s="17">
        <v>900005</v>
      </c>
      <c r="B18" s="6" t="s">
        <v>22</v>
      </c>
      <c r="C18" s="5"/>
      <c r="D18" s="5"/>
      <c r="E18" s="7">
        <f>SUM(E19:E22)</f>
        <v>18376452.190000001</v>
      </c>
      <c r="F18" s="7">
        <f>SUM(F19:F22)</f>
        <v>0</v>
      </c>
      <c r="G18" s="14">
        <f t="shared" si="1"/>
        <v>18376452.190000001</v>
      </c>
    </row>
    <row r="19" spans="1:7">
      <c r="A19" s="8">
        <v>3210</v>
      </c>
      <c r="B19" s="9" t="s">
        <v>23</v>
      </c>
      <c r="C19" s="5"/>
      <c r="D19" s="5"/>
      <c r="E19" s="5">
        <v>18376452.190000001</v>
      </c>
      <c r="F19" s="5">
        <v>0</v>
      </c>
      <c r="G19" s="13">
        <f t="shared" si="1"/>
        <v>18376452.190000001</v>
      </c>
    </row>
    <row r="20" spans="1:7">
      <c r="A20" s="8">
        <v>3220</v>
      </c>
      <c r="B20" s="9" t="s">
        <v>24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>
      <c r="A23" s="18">
        <v>900006</v>
      </c>
      <c r="B23" s="15" t="s">
        <v>27</v>
      </c>
      <c r="C23" s="16">
        <f>C13+C14</f>
        <v>16859172.699999999</v>
      </c>
      <c r="D23" s="20">
        <f>D13</f>
        <v>-24545.26</v>
      </c>
      <c r="E23" s="20">
        <f>E13+E18</f>
        <v>18376452.190000001</v>
      </c>
      <c r="F23" s="20">
        <f>F13+F14+F18</f>
        <v>0</v>
      </c>
      <c r="G23" s="21">
        <f>G13+G14+G18</f>
        <v>35211079.629999995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4 D23:E23 C22:D22 C18:D18 G14:G23 D17:E17 D15:E15 D16:E16 C19:D19 C20:D20 C21:D21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cp:lastPrinted>2014-10-16T04:37:39Z</cp:lastPrinted>
  <dcterms:created xsi:type="dcterms:W3CDTF">2012-12-11T20:30:33Z</dcterms:created>
  <dcterms:modified xsi:type="dcterms:W3CDTF">2016-07-18T19:47:45Z</dcterms:modified>
</cp:coreProperties>
</file>